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<sst xmlns="http://schemas.openxmlformats.org/spreadsheetml/2006/main" count="154" uniqueCount="129">
  <si>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</si>
  <si>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</si>
  <si>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</si>
  <si>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</si>
  <si>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</si>
  <si>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</si>
  <si>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</si>
  <si>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</si>
  <si>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</si>
  <si>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</si>
  <si>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</si>
  <si>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</si>
  <si>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</si>
  <si>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</si>
  <si>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</si>
  <si>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</si>
  <si>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</si>
  <si>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</si>
  <si>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</si>
  <si>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</si>
  <si>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</si>
  <si>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</si>
  <si>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</si>
  <si>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</si>
  <si>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</si>
  <si>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</si>
  <si>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</si>
  <si>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</si>
  <si>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</si>
  <si>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</si>
  <si>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</si>
  <si>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</si>
  <si>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</si>
  <si>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</si>
  <si>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</si>
  <si>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</si>
  <si>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</si>
  <si>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</si>
  <si>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</si>
  <si>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</si>
  <si>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</si>
  <si>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</si>
  <si>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</si>
  <si>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</si>
  <si>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</si>
  <si>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</si>
  <si>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</si>
  <si>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</si>
  <si>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</si>
  <si>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</si>
  <si>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</si>
  <si>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</si>
  <si>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</si>
  <si>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</si>
  <si>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</si>
  <si>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</si>
  <si>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</si>
  <si>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</si>
  <si>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</si>
  <si>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</si>
  <si>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</si>
  <si>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</si>
  <si>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</si>
  <si>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</si>
  <si>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</si>
  <si>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</si>
  <si>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</si>
  <si>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</si>
  <si>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</si>
  <si>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</si>
  <si>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</si>
  <si>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</si>
  <si>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</si>
  <si>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</si>
  <si>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</si>
  <si>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</si>
  <si>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</si>
  <si>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</si>
  <si>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</si>
  <si>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</si>
  <si>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</si>
  <si>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</si>
  <si>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</si>
  <si>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</si>
  <si>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</si>
  <si>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</si>
  <si>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</si>
  <si>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</si>
  <si>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</si>
  <si>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</si>
  <si>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</si>
  <si>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</si>
  <si>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</si>
  <si>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</si>
  <si>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</si>
  <si>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</si>
  <si>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</si>
  <si>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</si>
  <si>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</si>
  <si>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</si>
  <si>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</si>
  <si>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</si>
  <si>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</si>
  <si>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</si>
  <si>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</si>
  <si>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</si>
  <si>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</si>
  <si>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</si>
  <si>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</si>
  <si>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</si>
  <si>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</si>
  <si>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</si>
  <si>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</si>
  <si>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</si>
  <si>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</si>
  <si>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</si>
  <si>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</si>
  <si>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</si>
  <si>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</si>
  <si>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Сторожинецький районний суд Чернівецької області</t>
  </si>
  <si>
    <t>59000. Чернівецька область.м. Сторожинець</t>
  </si>
  <si>
    <t>вул. Чернівецька</t>
  </si>
  <si>
    <t/>
  </si>
  <si>
    <t>І.В. Яківчик</t>
  </si>
  <si>
    <t>О.П. КаспроваО</t>
  </si>
  <si>
    <t>(0235) 2-13-82</t>
  </si>
  <si>
    <t>(0235) 2-17-04</t>
  </si>
  <si>
    <t>inbox@st.cv.court.gov.ua</t>
  </si>
  <si>
    <t>8 січня 2020 року</t>
  </si>
</sst>
</file>

<file path=xl/styles.xml><?xml version="1.0" encoding="utf-8"?>
<styleSheet xmlns="http://schemas.openxmlformats.org/spreadsheetml/2006/main">
  <numFmts count="5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&amp;L53D29A83&amp;C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1357</v>
      </c>
      <c r="D6" s="96">
        <f>SUM(D7,D10,D13,D14,D15,D21,D24,D25,D18,D19,D20)</f>
        <v>1541159.1699999988</v>
      </c>
      <c r="E6" s="96">
        <f>SUM(E7,E10,E13,E14,E15,E21,E24,E25,E18,E19,E20)</f>
        <v>1050</v>
      </c>
      <c r="F6" s="96">
        <f>SUM(F7,F10,F13,F14,F15,F21,F24,F25,F18,F19,F20)</f>
        <v>1405461.419999999</v>
      </c>
      <c r="G6" s="96">
        <f>SUM(G7,G10,G13,G14,G15,G21,G24,G25,G18,G19,G20)</f>
        <v>11</v>
      </c>
      <c r="H6" s="96">
        <f>SUM(H7,H10,H13,H14,H15,H21,H24,H25,H18,H19,H20)</f>
        <v>32781.53</v>
      </c>
      <c r="I6" s="96">
        <f>SUM(I7,I10,I13,I14,I15,I21,I24,I25,I18,I19,I20)</f>
        <v>155</v>
      </c>
      <c r="J6" s="96">
        <f>SUM(J7,J10,J13,J14,J15,J21,J24,J25,J18,J19,J20)</f>
        <v>100774.5</v>
      </c>
      <c r="K6" s="96">
        <f>SUM(K7,K10,K13,K14,K15,K21,K24,K25,K18,K19,K20)</f>
        <v>140</v>
      </c>
      <c r="L6" s="96">
        <f>SUM(L7,L10,L13,L14,L15,L21,L24,L25,L18,L19,L20)</f>
        <v>82184.45000000011</v>
      </c>
    </row>
    <row r="7" spans="1:12" ht="16.5" customHeight="1">
      <c r="A7" s="87">
        <v>2</v>
      </c>
      <c r="B7" s="90" t="s">
        <v>74</v>
      </c>
      <c r="C7" s="97">
        <v>480</v>
      </c>
      <c r="D7" s="97">
        <v>980131.120000001</v>
      </c>
      <c r="E7" s="97">
        <v>444</v>
      </c>
      <c r="F7" s="97">
        <v>977815.78</v>
      </c>
      <c r="G7" s="97">
        <v>6</v>
      </c>
      <c r="H7" s="97">
        <v>29323.73</v>
      </c>
      <c r="I7" s="97">
        <v>8</v>
      </c>
      <c r="J7" s="97">
        <v>6147.4</v>
      </c>
      <c r="K7" s="97">
        <v>23</v>
      </c>
      <c r="L7" s="97">
        <v>17638.85</v>
      </c>
    </row>
    <row r="8" spans="1:12" ht="16.5" customHeight="1">
      <c r="A8" s="87">
        <v>3</v>
      </c>
      <c r="B8" s="91" t="s">
        <v>75</v>
      </c>
      <c r="C8" s="97">
        <v>195</v>
      </c>
      <c r="D8" s="97">
        <v>489817.67</v>
      </c>
      <c r="E8" s="97">
        <v>188</v>
      </c>
      <c r="F8" s="97">
        <v>458254.11</v>
      </c>
      <c r="G8" s="97">
        <v>6</v>
      </c>
      <c r="H8" s="97">
        <v>29323.73</v>
      </c>
      <c r="I8" s="97">
        <v>1</v>
      </c>
      <c r="J8" s="97">
        <v>768.4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285</v>
      </c>
      <c r="D9" s="97">
        <v>490313.450000001</v>
      </c>
      <c r="E9" s="97">
        <v>256</v>
      </c>
      <c r="F9" s="97">
        <v>519561.67</v>
      </c>
      <c r="G9" s="97"/>
      <c r="H9" s="97"/>
      <c r="I9" s="97">
        <v>7</v>
      </c>
      <c r="J9" s="97">
        <v>5379</v>
      </c>
      <c r="K9" s="97">
        <v>23</v>
      </c>
      <c r="L9" s="97">
        <v>17638.85</v>
      </c>
    </row>
    <row r="10" spans="1:12" ht="19.5" customHeight="1">
      <c r="A10" s="87">
        <v>5</v>
      </c>
      <c r="B10" s="90" t="s">
        <v>77</v>
      </c>
      <c r="C10" s="97">
        <v>334</v>
      </c>
      <c r="D10" s="97">
        <v>262408.599999999</v>
      </c>
      <c r="E10" s="97">
        <v>153</v>
      </c>
      <c r="F10" s="97">
        <v>138046.8</v>
      </c>
      <c r="G10" s="97">
        <v>1</v>
      </c>
      <c r="H10" s="97">
        <v>384.2</v>
      </c>
      <c r="I10" s="97">
        <v>109</v>
      </c>
      <c r="J10" s="97">
        <v>87343.2</v>
      </c>
      <c r="K10" s="97">
        <v>69</v>
      </c>
      <c r="L10" s="97">
        <v>54172.2000000001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3</v>
      </c>
      <c r="F11" s="97">
        <v>7684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329</v>
      </c>
      <c r="D12" s="97">
        <v>252803.599999999</v>
      </c>
      <c r="E12" s="97">
        <v>150</v>
      </c>
      <c r="F12" s="97">
        <v>130362.8</v>
      </c>
      <c r="G12" s="97">
        <v>1</v>
      </c>
      <c r="H12" s="97">
        <v>384.2</v>
      </c>
      <c r="I12" s="97">
        <v>109</v>
      </c>
      <c r="J12" s="97">
        <v>87343.2</v>
      </c>
      <c r="K12" s="97">
        <v>68</v>
      </c>
      <c r="L12" s="97">
        <v>52251.2000000001</v>
      </c>
    </row>
    <row r="13" spans="1:12" ht="15" customHeight="1">
      <c r="A13" s="87">
        <v>8</v>
      </c>
      <c r="B13" s="90" t="s">
        <v>18</v>
      </c>
      <c r="C13" s="97">
        <v>284</v>
      </c>
      <c r="D13" s="97">
        <v>218225.599999999</v>
      </c>
      <c r="E13" s="97">
        <v>280</v>
      </c>
      <c r="F13" s="97">
        <v>215964.739999999</v>
      </c>
      <c r="G13" s="97">
        <v>3</v>
      </c>
      <c r="H13" s="97">
        <v>2305.2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154</v>
      </c>
      <c r="D15" s="97">
        <v>60319.3999999998</v>
      </c>
      <c r="E15" s="97">
        <v>146</v>
      </c>
      <c r="F15" s="97">
        <v>68350.3999999999</v>
      </c>
      <c r="G15" s="97">
        <v>1</v>
      </c>
      <c r="H15" s="97">
        <v>768.4</v>
      </c>
      <c r="I15" s="97"/>
      <c r="J15" s="97"/>
      <c r="K15" s="97">
        <v>8</v>
      </c>
      <c r="L15" s="97">
        <v>2689.4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2</v>
      </c>
      <c r="F16" s="97">
        <v>1921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152</v>
      </c>
      <c r="D17" s="97">
        <v>58398.3999999998</v>
      </c>
      <c r="E17" s="97">
        <v>144</v>
      </c>
      <c r="F17" s="97">
        <v>66429.3999999999</v>
      </c>
      <c r="G17" s="97">
        <v>1</v>
      </c>
      <c r="H17" s="97">
        <v>768.4</v>
      </c>
      <c r="I17" s="97"/>
      <c r="J17" s="97"/>
      <c r="K17" s="97">
        <v>8</v>
      </c>
      <c r="L17" s="97">
        <v>2689.4</v>
      </c>
    </row>
    <row r="18" spans="1:12" ht="21" customHeight="1">
      <c r="A18" s="87">
        <v>13</v>
      </c>
      <c r="B18" s="99" t="s">
        <v>104</v>
      </c>
      <c r="C18" s="97">
        <v>104</v>
      </c>
      <c r="D18" s="97">
        <v>19978.4</v>
      </c>
      <c r="E18" s="97">
        <v>26</v>
      </c>
      <c r="F18" s="97">
        <v>5186.7</v>
      </c>
      <c r="G18" s="97"/>
      <c r="H18" s="97"/>
      <c r="I18" s="97">
        <v>38</v>
      </c>
      <c r="J18" s="97">
        <v>7283.90000000001</v>
      </c>
      <c r="K18" s="97">
        <v>40</v>
      </c>
      <c r="L18" s="97">
        <v>7684.00000000001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3457.7999999999997</v>
      </c>
      <c r="E39" s="96">
        <f>SUM(E40,E47,E48,E49)</f>
        <v>4</v>
      </c>
      <c r="F39" s="96">
        <f>SUM(F40,F47,F48,F49)</f>
        <v>3461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2305.2</v>
      </c>
      <c r="E40" s="97">
        <f>SUM(E41,E44)</f>
        <v>3</v>
      </c>
      <c r="F40" s="97">
        <f>SUM(F41,F44)</f>
        <v>2308.4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2305.2</v>
      </c>
      <c r="E44" s="97">
        <v>3</v>
      </c>
      <c r="F44" s="97">
        <v>2308.4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2305.2</v>
      </c>
      <c r="E46" s="97">
        <v>3</v>
      </c>
      <c r="F46" s="97">
        <v>2308.4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>
        <v>1</v>
      </c>
      <c r="D47" s="97">
        <v>1152.6</v>
      </c>
      <c r="E47" s="97">
        <v>1</v>
      </c>
      <c r="F47" s="97">
        <v>1152.6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</v>
      </c>
      <c r="D50" s="96">
        <f>SUM(D51:D54)</f>
        <v>380.35</v>
      </c>
      <c r="E50" s="96">
        <f>SUM(E51:E54)</f>
        <v>14</v>
      </c>
      <c r="F50" s="96">
        <f>SUM(F51:F54)</f>
        <v>571.41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5.76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207.46</v>
      </c>
      <c r="E51" s="97">
        <v>11</v>
      </c>
      <c r="F51" s="97">
        <v>386.15</v>
      </c>
      <c r="G51" s="97"/>
      <c r="H51" s="97"/>
      <c r="I51" s="97">
        <v>1</v>
      </c>
      <c r="J51" s="97">
        <v>5.76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185.26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1102</v>
      </c>
      <c r="D55" s="96">
        <v>423388.400000008</v>
      </c>
      <c r="E55" s="96">
        <v>354</v>
      </c>
      <c r="F55" s="96">
        <v>135865.809999999</v>
      </c>
      <c r="G55" s="96"/>
      <c r="H55" s="96"/>
      <c r="I55" s="96">
        <v>1096</v>
      </c>
      <c r="J55" s="96">
        <v>421083.200000008</v>
      </c>
      <c r="K55" s="97">
        <v>6</v>
      </c>
      <c r="L55" s="96">
        <v>2305.2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2477</v>
      </c>
      <c r="D56" s="96">
        <f t="shared" si="0"/>
        <v>1968385.720000007</v>
      </c>
      <c r="E56" s="96">
        <f t="shared" si="0"/>
        <v>1422</v>
      </c>
      <c r="F56" s="96">
        <f t="shared" si="0"/>
        <v>1545359.6399999978</v>
      </c>
      <c r="G56" s="96">
        <f t="shared" si="0"/>
        <v>11</v>
      </c>
      <c r="H56" s="96">
        <f t="shared" si="0"/>
        <v>32781.53</v>
      </c>
      <c r="I56" s="96">
        <f t="shared" si="0"/>
        <v>1252</v>
      </c>
      <c r="J56" s="96">
        <f t="shared" si="0"/>
        <v>521863.460000008</v>
      </c>
      <c r="K56" s="96">
        <f t="shared" si="0"/>
        <v>146</v>
      </c>
      <c r="L56" s="96">
        <f t="shared" si="0"/>
        <v>84489.65000000011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&amp;L53D29A83&amp;CФорма № 10, Підрозділ: Сторожинецький районний суд Чернівецької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146</v>
      </c>
      <c r="F4" s="93">
        <f>SUM(F5:F25)</f>
        <v>84489.65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768.4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123</v>
      </c>
      <c r="F7" s="95">
        <v>71854.78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768.4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9177.07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384.2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5</v>
      </c>
      <c r="F23" s="95">
        <v>1536.8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&amp;L53D29A83&amp;CФорма № 10, Підрозділ: Сторожинецький районний суд Чернівецької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Кадровик</cp:lastModifiedBy>
  <cp:lastPrinted>2018-03-15T14:08:04Z</cp:lastPrinted>
  <dcterms:created xsi:type="dcterms:W3CDTF">2015-09-09T10:27:37Z</dcterms:created>
  <dcterms:modified xsi:type="dcterms:W3CDTF">2020-01-31T15:55:26Z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10_00723_4.2019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53D29A83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3.24.2.2352</vt:lpwstr>
  </property>
</Properties>
</file>