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<sst xmlns="http://schemas.openxmlformats.org/spreadsheetml/2006/main" count="131" uniqueCount="107">
  <si>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</si>
  <si>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</si>
  <si>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</si>
  <si>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</si>
  <si>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</si>
  <si>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</si>
  <si>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</si>
  <si>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</si>
  <si>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</si>
  <si>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</si>
  <si>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</si>
  <si>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</si>
  <si>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</si>
  <si>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</si>
  <si>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</si>
  <si>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</si>
  <si>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</si>
  <si>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</si>
  <si>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</si>
  <si>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</si>
  <si>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</si>
  <si>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</si>
  <si>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</si>
  <si>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</si>
  <si>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</si>
  <si>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</si>
  <si>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</si>
  <si>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</si>
  <si>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</si>
  <si>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</si>
  <si>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</si>
  <si>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</si>
  <si>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</si>
  <si>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</si>
  <si>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</si>
  <si>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</si>
  <si>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</si>
  <si>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</si>
  <si>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</si>
  <si>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</si>
  <si>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</si>
  <si>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</si>
  <si>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</si>
  <si>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</si>
  <si>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</si>
  <si>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</si>
  <si>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</si>
  <si>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</si>
  <si>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</si>
  <si>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</si>
  <si>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</si>
  <si>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</si>
  <si>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</si>
  <si>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</si>
  <si>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</si>
  <si>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</si>
  <si>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</si>
  <si>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</si>
  <si>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</si>
  <si>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</si>
  <si>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</si>
  <si>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</si>
  <si>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</si>
  <si>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</si>
  <si>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</si>
  <si>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</si>
  <si>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</si>
  <si>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</si>
  <si>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</si>
  <si>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</si>
  <si>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</si>
  <si>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</si>
  <si>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</si>
  <si>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</si>
  <si>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</si>
  <si>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</si>
  <si>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</si>
  <si>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</si>
  <si>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</si>
  <si>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</si>
  <si>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</si>
  <si>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</si>
  <si>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</si>
  <si>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</si>
  <si>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</si>
  <si>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</si>
  <si>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</si>
  <si>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</si>
  <si>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</si>
  <si>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</si>
  <si>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</si>
  <si>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</si>
  <si>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</si>
  <si>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</si>
  <si>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</si>
  <si>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</si>
  <si>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О.О. Дячук</t>
  </si>
  <si>
    <t>О.П. КаспроваО</t>
  </si>
  <si>
    <t>(0235) 2-13-82</t>
  </si>
  <si>
    <t>(0235) 2-17-04</t>
  </si>
  <si>
    <t>inbox@st.cv.court.gov.ua</t>
  </si>
  <si>
    <t>3 січня 2018 року</t>
  </si>
  <si>
    <t>2017 рік</t>
  </si>
  <si>
    <t>Сторожинецький районний суд Чернівецької області</t>
  </si>
  <si>
    <t xml:space="preserve">Місцезнаходження: </t>
  </si>
  <si>
    <t>59000. Чернівецька область.м. Сторожинець</t>
  </si>
  <si>
    <t>вул. Чернівецька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</si>
</sst>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1113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1539</v>
      </c>
      <c r="B16" s="88">
        <v>18251685</v>
      </c>
      <c r="C16" s="88">
        <v>3</v>
      </c>
      <c r="D16" s="88">
        <v>190608</v>
      </c>
      <c r="E16" s="89"/>
      <c r="F16" s="88">
        <v>281</v>
      </c>
      <c r="G16" s="89">
        <v>863743</v>
      </c>
      <c r="H16" s="88"/>
      <c r="I16" s="88"/>
      <c r="J16" s="88">
        <v>112</v>
      </c>
      <c r="K16" s="88">
        <v>1</v>
      </c>
      <c r="L16" s="88">
        <v>689000</v>
      </c>
      <c r="M16" s="88">
        <v>771</v>
      </c>
      <c r="N16" s="88">
        <v>783344</v>
      </c>
      <c r="O16" s="88">
        <v>33</v>
      </c>
      <c r="P16" s="88">
        <v>55933</v>
      </c>
    </row>
    <row r="17" spans="1:15" ht="39.75" customHeight="1">
      <c r="A17" s="59">
        <v>9</v>
      </c>
      <c r="B17" s="59">
        <v>9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&amp;L45DBE27A&amp;CФорма № 4,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715256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368300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960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239552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5513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305383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140976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22872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&amp;L45DBE27A&amp;CФорма № 4,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960</v>
      </c>
      <c r="E7" s="86">
        <f>SUM(E8:E20)</f>
        <v>239552</v>
      </c>
      <c r="F7" s="86">
        <f>SUM(F8:F20)</f>
        <v>5513</v>
      </c>
      <c r="G7" s="86">
        <f>SUM(G8:G20)</f>
        <v>0</v>
      </c>
      <c r="H7" s="86">
        <f>SUM(H8:H20)</f>
        <v>305383</v>
      </c>
      <c r="I7" s="86">
        <f>SUM(I8:I20)</f>
        <v>140976</v>
      </c>
      <c r="J7" s="86">
        <f>SUM(J8:J20)</f>
        <v>22872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16757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25090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1394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1789</v>
      </c>
      <c r="F18" s="88"/>
      <c r="G18" s="88"/>
      <c r="H18" s="88"/>
      <c r="I18" s="88">
        <v>5854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960</v>
      </c>
      <c r="E20" s="88">
        <v>237763</v>
      </c>
      <c r="F20" s="88">
        <v>5513</v>
      </c>
      <c r="G20" s="88"/>
      <c r="H20" s="88">
        <v>287232</v>
      </c>
      <c r="I20" s="88">
        <v>110032</v>
      </c>
      <c r="J20" s="88">
        <v>22872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960</v>
      </c>
      <c r="E21" s="88">
        <v>201898</v>
      </c>
      <c r="F21" s="88">
        <v>5513</v>
      </c>
      <c r="G21" s="88"/>
      <c r="H21" s="88">
        <v>243784</v>
      </c>
      <c r="I21" s="88">
        <v>24859</v>
      </c>
      <c r="J21" s="88">
        <v>22872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30596</v>
      </c>
      <c r="F22" s="88"/>
      <c r="G22" s="88"/>
      <c r="H22" s="88">
        <v>2518</v>
      </c>
      <c r="I22" s="88">
        <v>1000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14828</v>
      </c>
      <c r="I23" s="88">
        <v>20000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7058</v>
      </c>
      <c r="F24" s="88"/>
      <c r="G24" s="88"/>
      <c r="H24" s="88">
        <v>44253</v>
      </c>
      <c r="I24" s="88">
        <v>95117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7058</v>
      </c>
      <c r="F27" s="86">
        <f>F24-F25-F26</f>
        <v>0</v>
      </c>
      <c r="G27" s="86">
        <f>G24-G25-G26</f>
        <v>0</v>
      </c>
      <c r="H27" s="86">
        <f>H24-H25-H26</f>
        <v>44253</v>
      </c>
      <c r="I27" s="86">
        <f>I24-I25-I26</f>
        <v>95117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&amp;L45DBE27A&amp;CФорма № 4, Підрозділ: Сторожинецький районний суд Чернівецької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&amp;L45DBE27A&amp;C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2018-01-22T14:18:42Z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4_00723_4.2017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45DBE27A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