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E6" i="7"/>
  <c r="F7"/>
  <c r="E7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F5" i="7"/>
  <c r="E5"/>
</calcChain>
</file>

<file path=xl/sharedStrings.xml><?xml version="1.0" encoding="utf-8"?>
<sst xmlns="http://schemas.openxmlformats.org/spreadsheetml/2006/main" count="112" uniqueCount="93">
  <si>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</si>
  <si>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</si>
  <si>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</si>
  <si>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</si>
  <si>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</si>
  <si>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</si>
  <si>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</si>
  <si>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</si>
  <si>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</si>
  <si>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</si>
  <si>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</si>
  <si>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</si>
  <si>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</si>
  <si>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</si>
  <si>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</si>
  <si>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</si>
  <si>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</si>
  <si>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</si>
  <si>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</si>
  <si>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</si>
  <si>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</si>
  <si>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</si>
  <si>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</si>
  <si>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</si>
  <si>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</si>
  <si>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</si>
  <si>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</si>
  <si>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</si>
  <si>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</si>
  <si>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</si>
  <si>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</si>
  <si>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</si>
  <si>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</si>
  <si>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</si>
  <si>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</si>
  <si>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</si>
  <si>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</si>
  <si>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</si>
  <si>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</si>
  <si>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</si>
  <si>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</si>
  <si>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</si>
  <si>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</si>
  <si>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</si>
  <si>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</si>
  <si>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</si>
  <si>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</si>
  <si>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</si>
  <si>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</si>
  <si>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</si>
  <si>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</si>
  <si>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</si>
  <si>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</si>
  <si>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</si>
  <si>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</si>
  <si>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</si>
  <si>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</si>
  <si>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</si>
  <si>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</si>
  <si>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</si>
  <si>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</si>
  <si>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</si>
  <si>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</si>
  <si>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</si>
  <si>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</si>
  <si>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</si>
  <si>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</si>
  <si>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</si>
  <si>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Сторожинецький районний суд Чернівецької області</t>
  </si>
  <si>
    <t>59000. Чернівецька область.м. Сторожинець</t>
  </si>
  <si>
    <t>вул. Чернівецька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</si>
  <si>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</si>
  <si>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</si>
  <si>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</si>
  <si>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</si>
  <si>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</si>
  <si>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</si>
  <si>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</si>
  <si>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</si>
  <si>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</si>
  <si>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</si>
  <si>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</si>
  <si>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</si>
  <si>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</si>
  <si>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</si>
  <si>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</si>
  <si>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</si>
  <si>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О.О. Дячук</t>
  </si>
  <si>
    <t>Г.С. Клюсик</t>
  </si>
  <si>
    <t>(0235) 2-13-82</t>
  </si>
  <si>
    <t>(0235) 2-17-04</t>
  </si>
  <si>
    <t>inbox@st.cv.court.gov.ua</t>
  </si>
  <si>
    <t>4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</si>
</sst>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>
      <c r="H16" s="152"/>
      <c r="I16" s="152"/>
      <c r="J16" s="152"/>
    </row>
    <row r="18" spans="1:10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>
      <c r="A23" s="166">
        <v>6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&amp;LFCAC8D82&amp;C&amp;LA5905A9A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09"/>
      <c r="B4" s="190"/>
      <c r="C4" s="191"/>
      <c r="D4" s="192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78" t="s">
        <v>71</v>
      </c>
      <c r="C5" s="179"/>
      <c r="D5" s="180"/>
      <c r="E5" s="99">
        <f t="shared" ref="E5:E26" si="0">SUM(F5:I5)</f>
        <v>1</v>
      </c>
      <c r="F5" s="100">
        <v>1</v>
      </c>
      <c r="G5" s="100"/>
      <c r="H5" s="100"/>
      <c r="I5" s="100"/>
      <c r="J5" s="4"/>
    </row>
    <row r="6" spans="1:10" ht="51" customHeight="1">
      <c r="A6" s="116">
        <v>2</v>
      </c>
      <c r="B6" s="178" t="s">
        <v>72</v>
      </c>
      <c r="C6" s="179"/>
      <c r="D6" s="180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204" t="s">
        <v>53</v>
      </c>
      <c r="C7" s="174" t="s">
        <v>42</v>
      </c>
      <c r="D7" s="175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205"/>
      <c r="C8" s="174" t="s">
        <v>43</v>
      </c>
      <c r="D8" s="175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205"/>
      <c r="C9" s="174" t="s">
        <v>44</v>
      </c>
      <c r="D9" s="175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206"/>
      <c r="C10" s="174" t="s">
        <v>45</v>
      </c>
      <c r="D10" s="175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3" t="s">
        <v>73</v>
      </c>
      <c r="C11" s="194"/>
      <c r="D11" s="195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3" t="s">
        <v>74</v>
      </c>
      <c r="C12" s="194"/>
      <c r="D12" s="195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3" t="s">
        <v>75</v>
      </c>
      <c r="C13" s="194"/>
      <c r="D13" s="195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4" t="s">
        <v>76</v>
      </c>
      <c r="C14" s="176"/>
      <c r="D14" s="175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196" t="s">
        <v>77</v>
      </c>
      <c r="C15" s="197"/>
      <c r="D15" s="198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199" t="s">
        <v>12</v>
      </c>
      <c r="C16" s="174" t="s">
        <v>13</v>
      </c>
      <c r="D16" s="175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0"/>
      <c r="C17" s="174" t="s">
        <v>14</v>
      </c>
      <c r="D17" s="175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0"/>
      <c r="C18" s="174" t="s">
        <v>15</v>
      </c>
      <c r="D18" s="175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0"/>
      <c r="C19" s="174" t="s">
        <v>0</v>
      </c>
      <c r="D19" s="175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0"/>
      <c r="C20" s="174" t="s">
        <v>48</v>
      </c>
      <c r="D20" s="175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1"/>
      <c r="C21" s="174" t="s">
        <v>1</v>
      </c>
      <c r="D21" s="175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181" t="s">
        <v>78</v>
      </c>
      <c r="C22" s="182"/>
      <c r="D22" s="183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4" t="s">
        <v>79</v>
      </c>
      <c r="C23" s="176"/>
      <c r="D23" s="175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78" t="s">
        <v>80</v>
      </c>
      <c r="C24" s="179"/>
      <c r="D24" s="180"/>
      <c r="E24" s="99">
        <f t="shared" si="0"/>
        <v>1</v>
      </c>
      <c r="F24" s="117">
        <v>1</v>
      </c>
      <c r="G24" s="117"/>
      <c r="H24" s="117"/>
      <c r="I24" s="117"/>
    </row>
    <row r="25" spans="1:13" ht="70.5" customHeight="1">
      <c r="A25" s="116">
        <v>21</v>
      </c>
      <c r="B25" s="178" t="s">
        <v>54</v>
      </c>
      <c r="C25" s="179"/>
      <c r="D25" s="180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78" t="s">
        <v>55</v>
      </c>
      <c r="C26" s="179"/>
      <c r="D26" s="180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Сторожинецький районний суд Чернівецької області, Початок періоду: 01.01.2018, Кінець періоду: 31.12.2018&amp;LA5905A9A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D26" sqref="D2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1</v>
      </c>
      <c r="F5" s="92">
        <f>SUM(F7,F21,F22,F23)</f>
        <v>1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17" t="s">
        <v>56</v>
      </c>
      <c r="C6" s="217"/>
      <c r="D6" s="217"/>
      <c r="E6" s="91">
        <f t="shared" si="0"/>
        <v>1</v>
      </c>
      <c r="F6" s="93">
        <v>1</v>
      </c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23"/>
      <c r="C9" s="224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23"/>
      <c r="C10" s="224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3"/>
      <c r="C11" s="224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1</v>
      </c>
      <c r="F23" s="93">
        <v>1</v>
      </c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11" t="s">
        <v>41</v>
      </c>
      <c r="C24" s="212"/>
      <c r="D24" s="213"/>
      <c r="E24" s="91">
        <f t="shared" si="0"/>
        <v>1</v>
      </c>
      <c r="F24" s="93">
        <v>1</v>
      </c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Сторожинецький районний суд Чернівецької області, Початок періоду: 01.01.2018, Кінець періоду: 31.12.2018&amp;LA5905A9A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PageLayoutView="55" workbookViewId="0">
      <selection activeCell="E22" sqref="E22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4"/>
      <c r="B4" s="244"/>
      <c r="C4" s="245"/>
      <c r="D4" s="245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29" t="s">
        <v>89</v>
      </c>
      <c r="F17" s="229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29" t="s">
        <v>90</v>
      </c>
      <c r="F18" s="229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0" t="s">
        <v>91</v>
      </c>
      <c r="F19" s="230"/>
      <c r="G19" s="87"/>
      <c r="H19" s="87"/>
      <c r="I19" s="88" t="s">
        <v>92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Сторожинецький районний суд Чернівецької області, Початок періоду: 01.01.2018, Кінець періоду: 31.12.2018&amp;LA5905A9A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Кадровик</cp:lastModifiedBy>
  <cp:lastPrinted>2017-05-31T12:33:14Z</cp:lastPrinted>
  <dcterms:created xsi:type="dcterms:W3CDTF">2015-09-09T11:46:15Z</dcterms:created>
  <dcterms:modified xsi:type="dcterms:W3CDTF">2019-03-22T13:10:28Z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1-Л_00723_4.2018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A5905A9A</vt:lpwstr>
  </property>
  <property fmtid="{D5CDD505-2E9C-101B-9397-08002B2CF9AE}" pid="9" name="Підрозділ">
    <vt:lpwstr>Сторожинецький районний суд Чернівецької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982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